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7635" windowHeight="7755"/>
  </bookViews>
  <sheets>
    <sheet name="2014" sheetId="1" r:id="rId1"/>
    <sheet name="2015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6" i="2" l="1"/>
  <c r="B23" i="1"/>
  <c r="B23" i="2"/>
  <c r="B22" i="1"/>
  <c r="E22" i="1"/>
  <c r="E23" i="1" s="1"/>
  <c r="F23" i="1" s="1"/>
  <c r="B22" i="2"/>
  <c r="E22" i="2"/>
  <c r="E23" i="2" s="1"/>
  <c r="E24" i="2" s="1"/>
  <c r="F27" i="2" l="1"/>
  <c r="F28" i="2" s="1"/>
</calcChain>
</file>

<file path=xl/sharedStrings.xml><?xml version="1.0" encoding="utf-8"?>
<sst xmlns="http://schemas.openxmlformats.org/spreadsheetml/2006/main" count="80" uniqueCount="33">
  <si>
    <t>January</t>
  </si>
  <si>
    <t>NIL</t>
  </si>
  <si>
    <t>February</t>
  </si>
  <si>
    <t>Period</t>
  </si>
  <si>
    <t>Sales</t>
  </si>
  <si>
    <t>Purchases</t>
  </si>
  <si>
    <t>Rawesa</t>
  </si>
  <si>
    <t>Supplier VRN</t>
  </si>
  <si>
    <t>Custumer VRN</t>
  </si>
  <si>
    <t>Customer name</t>
  </si>
  <si>
    <t>March</t>
  </si>
  <si>
    <t>Supplier Name</t>
  </si>
  <si>
    <t>April</t>
  </si>
  <si>
    <t>May</t>
  </si>
  <si>
    <t>Mart Network solution ltd</t>
  </si>
  <si>
    <t>June</t>
  </si>
  <si>
    <t>Twiga Hosting ltd</t>
  </si>
  <si>
    <t>July</t>
  </si>
  <si>
    <t>August</t>
  </si>
  <si>
    <t xml:space="preserve">Freight in Time </t>
  </si>
  <si>
    <t>Jued homes ltd</t>
  </si>
  <si>
    <t>September</t>
  </si>
  <si>
    <t>October</t>
  </si>
  <si>
    <t>Startel Tanzania</t>
  </si>
  <si>
    <t>November</t>
  </si>
  <si>
    <t>December</t>
  </si>
  <si>
    <t>40011583A</t>
  </si>
  <si>
    <t>Freight in time ltd</t>
  </si>
  <si>
    <t>Startel (t) ltd</t>
  </si>
  <si>
    <t>Mart Network solution(t) ltd</t>
  </si>
  <si>
    <t>AIM FIRM</t>
  </si>
  <si>
    <t>40012364-T</t>
  </si>
  <si>
    <t>40004543-A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</si>
</sst>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43" fontId="0" fillId="0" borderId="0" xfId="1" applyFont="1"/>
    <xf numFmtId="0" fontId="0" fillId="0" borderId="1" xfId="0" applyBorder="1"/>
    <xf numFmtId="43" fontId="0" fillId="0" borderId="1" xfId="1" applyFont="1" applyBorder="1"/>
    <xf numFmtId="43" fontId="0" fillId="0" borderId="0" xfId="0" applyNumberFormat="1"/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1" xfId="0" applyBorder="1" applyAlignment="1"/>
    <xf numFmtId="43" fontId="0" fillId="0" borderId="1" xfId="1" applyFont="1" applyBorder="1" applyAlignment="1"/>
    <xf numFmtId="43" fontId="0" fillId="0" borderId="1" xfId="1" applyFont="1" applyBorder="1" applyAlignment="1">
      <alignment horizontal="left"/>
    </xf>
    <xf numFmtId="0" fontId="0" fillId="0" borderId="1" xfId="0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43" fontId="2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J7" sqref="J7"/>
    </sheetView>
  </sheetViews>
  <sheetFormatPr defaultRowHeight="15" x14ac:dyDescent="0.25"/>
  <cols>
    <col min="1" max="1" width="14" customWidth="1"/>
    <col min="2" max="4" width="16.42578125" customWidth="1"/>
    <col min="5" max="5" width="16" customWidth="1"/>
    <col min="6" max="6" width="26.5703125" bestFit="1" customWidth="1"/>
    <col min="7" max="7" width="14.85546875" customWidth="1"/>
    <col min="10" max="10" width="13.28515625" bestFit="1" customWidth="1"/>
    <col min="12" max="12" width="15.28515625" bestFit="1" customWidth="1"/>
    <col min="13" max="13" width="14.28515625" bestFit="1" customWidth="1"/>
    <col min="15" max="15" width="14.28515625" bestFit="1" customWidth="1"/>
  </cols>
  <sheetData>
    <row r="1" spans="1:13" ht="24" customHeight="1" x14ac:dyDescent="0.25">
      <c r="A1" s="7" t="s">
        <v>3</v>
      </c>
      <c r="B1" s="7" t="s">
        <v>4</v>
      </c>
      <c r="C1" s="7" t="s">
        <v>9</v>
      </c>
      <c r="D1" s="7" t="s">
        <v>8</v>
      </c>
      <c r="E1" s="7" t="s">
        <v>5</v>
      </c>
      <c r="F1" s="7" t="s">
        <v>11</v>
      </c>
      <c r="G1" s="7" t="s">
        <v>7</v>
      </c>
    </row>
    <row r="2" spans="1:13" x14ac:dyDescent="0.25">
      <c r="A2" s="6" t="s">
        <v>0</v>
      </c>
      <c r="B2" s="1" t="s">
        <v>1</v>
      </c>
      <c r="C2" s="1"/>
      <c r="D2" s="1"/>
      <c r="E2" s="8" t="s">
        <v>1</v>
      </c>
      <c r="F2" s="3"/>
      <c r="G2" s="3"/>
    </row>
    <row r="3" spans="1:13" x14ac:dyDescent="0.25">
      <c r="A3" s="6" t="s">
        <v>2</v>
      </c>
      <c r="B3" s="9">
        <v>16798672</v>
      </c>
      <c r="C3" s="4"/>
      <c r="D3" s="4"/>
      <c r="E3" s="9">
        <v>45205153</v>
      </c>
      <c r="F3" s="3" t="s">
        <v>6</v>
      </c>
      <c r="G3" s="3"/>
      <c r="J3" s="5"/>
    </row>
    <row r="4" spans="1:13" x14ac:dyDescent="0.25">
      <c r="A4" s="6" t="s">
        <v>10</v>
      </c>
      <c r="B4" s="9" t="s">
        <v>1</v>
      </c>
      <c r="C4" s="4"/>
      <c r="D4" s="4"/>
      <c r="E4" s="9">
        <v>435273</v>
      </c>
      <c r="F4" s="3" t="s">
        <v>29</v>
      </c>
      <c r="G4" s="3"/>
      <c r="J4" s="5"/>
    </row>
    <row r="5" spans="1:13" x14ac:dyDescent="0.25">
      <c r="A5" s="6" t="s">
        <v>12</v>
      </c>
      <c r="B5" s="9" t="s">
        <v>1</v>
      </c>
      <c r="C5" s="4"/>
      <c r="D5" s="4"/>
      <c r="E5" s="9" t="s">
        <v>1</v>
      </c>
      <c r="F5" s="3"/>
      <c r="G5" s="3"/>
      <c r="J5" s="5"/>
    </row>
    <row r="6" spans="1:13" x14ac:dyDescent="0.25">
      <c r="A6" s="6" t="s">
        <v>13</v>
      </c>
      <c r="B6" s="9">
        <v>52910700</v>
      </c>
      <c r="C6" s="4"/>
      <c r="D6" s="4"/>
      <c r="E6" s="9">
        <v>4156000</v>
      </c>
      <c r="F6" s="3" t="s">
        <v>14</v>
      </c>
      <c r="G6" s="3"/>
      <c r="J6" s="5"/>
    </row>
    <row r="7" spans="1:13" x14ac:dyDescent="0.25">
      <c r="A7" s="6" t="s">
        <v>15</v>
      </c>
      <c r="B7" s="9">
        <v>6748770</v>
      </c>
      <c r="C7" s="4"/>
      <c r="D7" s="4"/>
      <c r="E7" s="9">
        <v>1280000</v>
      </c>
      <c r="F7" s="3" t="s">
        <v>16</v>
      </c>
      <c r="G7" s="3"/>
      <c r="J7" s="5"/>
    </row>
    <row r="8" spans="1:13" x14ac:dyDescent="0.25">
      <c r="A8" s="6" t="s">
        <v>17</v>
      </c>
      <c r="B8" s="9">
        <v>8437579</v>
      </c>
      <c r="C8" s="4"/>
      <c r="D8" s="4"/>
      <c r="E8" s="9" t="s">
        <v>1</v>
      </c>
      <c r="F8" s="3"/>
      <c r="G8" s="3"/>
      <c r="J8" s="5"/>
    </row>
    <row r="9" spans="1:13" x14ac:dyDescent="0.25">
      <c r="A9" s="6" t="s">
        <v>18</v>
      </c>
      <c r="B9" s="9" t="s">
        <v>1</v>
      </c>
      <c r="C9" s="4"/>
      <c r="D9" s="4"/>
      <c r="E9" s="9">
        <v>597840</v>
      </c>
      <c r="F9" s="3" t="s">
        <v>19</v>
      </c>
      <c r="G9" s="3" t="s">
        <v>31</v>
      </c>
      <c r="J9" s="5"/>
    </row>
    <row r="10" spans="1:13" x14ac:dyDescent="0.25">
      <c r="A10" s="6"/>
      <c r="B10" s="9"/>
      <c r="C10" s="4"/>
      <c r="D10" s="4"/>
      <c r="E10" s="9">
        <v>6000000</v>
      </c>
      <c r="F10" s="3" t="s">
        <v>20</v>
      </c>
      <c r="G10" s="3" t="s">
        <v>32</v>
      </c>
      <c r="J10" s="5"/>
    </row>
    <row r="11" spans="1:13" x14ac:dyDescent="0.25">
      <c r="A11" s="6" t="s">
        <v>21</v>
      </c>
      <c r="B11" s="9" t="s">
        <v>1</v>
      </c>
      <c r="C11" s="4"/>
      <c r="D11" s="4"/>
      <c r="E11" s="9" t="s">
        <v>1</v>
      </c>
      <c r="F11" s="3"/>
      <c r="G11" s="3"/>
    </row>
    <row r="12" spans="1:13" x14ac:dyDescent="0.25">
      <c r="A12" s="6" t="s">
        <v>22</v>
      </c>
      <c r="B12" s="9" t="s">
        <v>1</v>
      </c>
      <c r="C12" s="4"/>
      <c r="D12" s="4"/>
      <c r="E12" s="9">
        <v>2546000</v>
      </c>
      <c r="F12" s="3" t="s">
        <v>23</v>
      </c>
      <c r="G12" s="3">
        <v>102843134</v>
      </c>
      <c r="M12" s="2"/>
    </row>
    <row r="13" spans="1:13" x14ac:dyDescent="0.25">
      <c r="A13" s="6" t="s">
        <v>24</v>
      </c>
      <c r="B13" s="9">
        <v>12687455</v>
      </c>
      <c r="C13" s="4"/>
      <c r="D13" s="4"/>
      <c r="E13" s="9"/>
      <c r="F13" s="3"/>
      <c r="G13" s="3"/>
    </row>
    <row r="14" spans="1:13" x14ac:dyDescent="0.25">
      <c r="A14" s="6" t="s">
        <v>25</v>
      </c>
      <c r="B14" s="9">
        <v>31018915</v>
      </c>
      <c r="C14" s="4"/>
      <c r="D14" s="4"/>
      <c r="E14" s="9"/>
      <c r="F14" s="3"/>
      <c r="G14" s="3"/>
      <c r="L14" s="2"/>
    </row>
    <row r="15" spans="1:13" x14ac:dyDescent="0.25">
      <c r="A15" s="6"/>
      <c r="B15" s="4"/>
      <c r="C15" s="4"/>
      <c r="D15" s="4"/>
      <c r="E15" s="4"/>
      <c r="F15" s="3"/>
      <c r="G15" s="3"/>
      <c r="L15" s="2"/>
    </row>
    <row r="16" spans="1:13" x14ac:dyDescent="0.25">
      <c r="A16" s="6"/>
      <c r="B16" s="4"/>
      <c r="C16" s="4"/>
      <c r="D16" s="4"/>
      <c r="E16" s="4"/>
      <c r="F16" s="3"/>
      <c r="G16" s="3"/>
      <c r="L16" s="2"/>
    </row>
    <row r="17" spans="1:15" x14ac:dyDescent="0.25">
      <c r="A17" s="6"/>
      <c r="B17" s="4"/>
      <c r="C17" s="4"/>
      <c r="D17" s="4"/>
      <c r="E17" s="4"/>
      <c r="F17" s="3"/>
      <c r="G17" s="3"/>
      <c r="L17" s="2"/>
      <c r="O17" s="2"/>
    </row>
    <row r="18" spans="1:15" x14ac:dyDescent="0.25">
      <c r="A18" s="6"/>
      <c r="B18" s="4"/>
      <c r="C18" s="4"/>
      <c r="D18" s="4"/>
      <c r="E18" s="4"/>
      <c r="F18" s="3"/>
      <c r="G18" s="3"/>
      <c r="L18" s="2"/>
      <c r="O18" s="2"/>
    </row>
    <row r="19" spans="1:15" x14ac:dyDescent="0.25">
      <c r="A19" s="6"/>
      <c r="B19" s="4"/>
      <c r="C19" s="4"/>
      <c r="D19" s="4"/>
      <c r="E19" s="4"/>
      <c r="F19" s="3"/>
      <c r="G19" s="3"/>
      <c r="O19" s="5"/>
    </row>
    <row r="20" spans="1:15" x14ac:dyDescent="0.25">
      <c r="A20" s="6"/>
      <c r="B20" s="4"/>
      <c r="C20" s="4"/>
      <c r="D20" s="4"/>
      <c r="E20" s="4"/>
      <c r="F20" s="3"/>
      <c r="G20" s="3"/>
    </row>
    <row r="21" spans="1:15" x14ac:dyDescent="0.25">
      <c r="A21" s="6"/>
      <c r="B21" s="4"/>
      <c r="C21" s="4"/>
      <c r="D21" s="4"/>
      <c r="E21" s="4"/>
      <c r="F21" s="3"/>
      <c r="G21" s="3"/>
    </row>
    <row r="22" spans="1:15" x14ac:dyDescent="0.25">
      <c r="B22" s="2">
        <f>SUM(B3:B21)</f>
        <v>128602091</v>
      </c>
      <c r="C22" s="2"/>
      <c r="D22" s="2"/>
      <c r="E22" s="2">
        <f>SUM(E3:E21)</f>
        <v>60220266</v>
      </c>
    </row>
    <row r="23" spans="1:15" x14ac:dyDescent="0.25">
      <c r="B23" s="5">
        <f>B22*18%</f>
        <v>23148376.379999999</v>
      </c>
      <c r="E23" s="5">
        <f>E22*18%</f>
        <v>10839647.879999999</v>
      </c>
      <c r="F23" s="5">
        <f>B23-E23</f>
        <v>12308728.5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K16" sqref="K16"/>
    </sheetView>
  </sheetViews>
  <sheetFormatPr defaultRowHeight="15" x14ac:dyDescent="0.25"/>
  <cols>
    <col min="1" max="1" width="10.85546875" bestFit="1" customWidth="1"/>
    <col min="2" max="2" width="16.140625" customWidth="1"/>
    <col min="3" max="3" width="15.140625" bestFit="1" customWidth="1"/>
    <col min="4" max="4" width="14" bestFit="1" customWidth="1"/>
    <col min="5" max="5" width="14.28515625" bestFit="1" customWidth="1"/>
    <col min="6" max="6" width="24.28515625" bestFit="1" customWidth="1"/>
    <col min="7" max="7" width="12.7109375" bestFit="1" customWidth="1"/>
    <col min="10" max="10" width="14.28515625" bestFit="1" customWidth="1"/>
    <col min="12" max="12" width="14.28515625" bestFit="1" customWidth="1"/>
  </cols>
  <sheetData>
    <row r="1" spans="1:12" ht="24" customHeight="1" x14ac:dyDescent="0.25">
      <c r="A1" s="7" t="s">
        <v>3</v>
      </c>
      <c r="B1" s="7" t="s">
        <v>4</v>
      </c>
      <c r="C1" s="7" t="s">
        <v>9</v>
      </c>
      <c r="D1" s="7" t="s">
        <v>8</v>
      </c>
      <c r="E1" s="7" t="s">
        <v>5</v>
      </c>
      <c r="F1" s="7" t="s">
        <v>11</v>
      </c>
      <c r="G1" s="7" t="s">
        <v>7</v>
      </c>
    </row>
    <row r="2" spans="1:12" x14ac:dyDescent="0.25">
      <c r="A2" s="12" t="s">
        <v>0</v>
      </c>
      <c r="B2" s="6" t="s">
        <v>1</v>
      </c>
      <c r="C2" s="1"/>
      <c r="D2" s="1"/>
      <c r="E2" s="9">
        <v>6730400</v>
      </c>
      <c r="F2" s="3" t="s">
        <v>14</v>
      </c>
      <c r="G2" s="3"/>
    </row>
    <row r="3" spans="1:12" x14ac:dyDescent="0.25">
      <c r="A3" s="12" t="s">
        <v>2</v>
      </c>
      <c r="B3" s="10" t="s">
        <v>1</v>
      </c>
      <c r="C3" s="4"/>
      <c r="D3" s="4"/>
      <c r="E3" s="9">
        <v>7380000</v>
      </c>
      <c r="F3" s="3" t="s">
        <v>20</v>
      </c>
      <c r="G3" s="3" t="s">
        <v>32</v>
      </c>
      <c r="J3" s="5"/>
    </row>
    <row r="4" spans="1:12" x14ac:dyDescent="0.25">
      <c r="A4" s="12" t="s">
        <v>10</v>
      </c>
      <c r="B4" s="10">
        <v>2362800</v>
      </c>
      <c r="C4" s="4"/>
      <c r="D4" s="4"/>
      <c r="E4" s="9" t="s">
        <v>1</v>
      </c>
      <c r="F4" s="3"/>
      <c r="G4" s="3"/>
      <c r="J4" s="5"/>
    </row>
    <row r="5" spans="1:12" x14ac:dyDescent="0.25">
      <c r="A5" s="12" t="s">
        <v>12</v>
      </c>
      <c r="B5" s="10" t="s">
        <v>1</v>
      </c>
      <c r="C5" s="4"/>
      <c r="D5" s="4"/>
      <c r="E5" s="9" t="s">
        <v>1</v>
      </c>
      <c r="F5" s="3"/>
      <c r="G5" s="3"/>
      <c r="J5" s="5"/>
    </row>
    <row r="6" spans="1:12" x14ac:dyDescent="0.25">
      <c r="A6" s="12" t="s">
        <v>13</v>
      </c>
      <c r="B6" s="10">
        <v>2491679</v>
      </c>
      <c r="C6" s="4"/>
      <c r="D6" s="4"/>
      <c r="E6" s="9">
        <v>7380000</v>
      </c>
      <c r="F6" s="3" t="s">
        <v>20</v>
      </c>
      <c r="G6" s="3" t="s">
        <v>32</v>
      </c>
      <c r="J6" s="5"/>
    </row>
    <row r="7" spans="1:12" x14ac:dyDescent="0.25">
      <c r="A7" s="12" t="s">
        <v>15</v>
      </c>
      <c r="B7" s="10">
        <v>84000000</v>
      </c>
      <c r="C7" s="4"/>
      <c r="D7" s="4"/>
      <c r="E7" s="9" t="s">
        <v>1</v>
      </c>
      <c r="F7" s="3"/>
      <c r="G7" s="3"/>
      <c r="J7" s="5"/>
    </row>
    <row r="8" spans="1:12" x14ac:dyDescent="0.25">
      <c r="A8" s="12" t="s">
        <v>17</v>
      </c>
      <c r="B8" s="10">
        <v>50134319</v>
      </c>
      <c r="C8" s="4"/>
      <c r="D8" s="4"/>
      <c r="E8" s="9">
        <v>38865079</v>
      </c>
      <c r="F8" s="3" t="s">
        <v>6</v>
      </c>
      <c r="G8" s="3" t="s">
        <v>26</v>
      </c>
      <c r="J8" s="5"/>
    </row>
    <row r="9" spans="1:12" x14ac:dyDescent="0.25">
      <c r="A9" s="12" t="s">
        <v>18</v>
      </c>
      <c r="B9" s="10" t="s">
        <v>1</v>
      </c>
      <c r="C9" s="4"/>
      <c r="D9" s="4"/>
      <c r="E9" s="9">
        <v>2900000</v>
      </c>
      <c r="F9" s="3" t="s">
        <v>30</v>
      </c>
      <c r="G9" s="3"/>
      <c r="J9" s="5"/>
    </row>
    <row r="10" spans="1:12" x14ac:dyDescent="0.25">
      <c r="A10" s="12" t="s">
        <v>21</v>
      </c>
      <c r="B10" s="10" t="s">
        <v>1</v>
      </c>
      <c r="C10" s="4"/>
      <c r="D10" s="4"/>
      <c r="E10" s="9">
        <v>1329994</v>
      </c>
      <c r="F10" s="3" t="s">
        <v>14</v>
      </c>
      <c r="G10" s="3"/>
      <c r="J10" s="5"/>
    </row>
    <row r="11" spans="1:12" x14ac:dyDescent="0.25">
      <c r="A11" s="12" t="s">
        <v>22</v>
      </c>
      <c r="B11" s="10" t="s">
        <v>1</v>
      </c>
      <c r="C11" s="4"/>
      <c r="D11" s="4"/>
      <c r="E11" s="9" t="s">
        <v>1</v>
      </c>
      <c r="F11" s="3"/>
      <c r="G11" s="3"/>
    </row>
    <row r="12" spans="1:12" x14ac:dyDescent="0.25">
      <c r="A12" s="12" t="s">
        <v>24</v>
      </c>
      <c r="B12" s="10">
        <v>6809159</v>
      </c>
      <c r="C12" s="4"/>
      <c r="D12" s="4"/>
      <c r="E12" s="9">
        <v>2542020</v>
      </c>
      <c r="F12" s="3" t="s">
        <v>27</v>
      </c>
      <c r="G12" s="3">
        <v>107009272</v>
      </c>
    </row>
    <row r="13" spans="1:12" x14ac:dyDescent="0.25">
      <c r="A13" s="13"/>
      <c r="B13" s="3"/>
      <c r="C13" s="3"/>
      <c r="D13" s="3"/>
      <c r="E13" s="3"/>
      <c r="F13" s="11" t="s">
        <v>28</v>
      </c>
      <c r="G13" s="3">
        <v>102843134</v>
      </c>
    </row>
    <row r="14" spans="1:12" x14ac:dyDescent="0.25">
      <c r="A14" s="12" t="s">
        <v>25</v>
      </c>
      <c r="B14" s="10" t="s">
        <v>1</v>
      </c>
      <c r="C14" s="4"/>
      <c r="D14" s="4"/>
      <c r="E14" s="9" t="s">
        <v>1</v>
      </c>
      <c r="F14" s="3"/>
      <c r="G14" s="3"/>
    </row>
    <row r="15" spans="1:12" x14ac:dyDescent="0.25">
      <c r="A15" s="12"/>
      <c r="B15" s="10"/>
      <c r="C15" s="4"/>
      <c r="D15" s="4"/>
      <c r="E15" s="4"/>
      <c r="F15" s="3"/>
      <c r="G15" s="3"/>
      <c r="L15" s="2"/>
    </row>
    <row r="16" spans="1:12" x14ac:dyDescent="0.25">
      <c r="A16" s="12"/>
      <c r="B16" s="4"/>
      <c r="C16" s="4"/>
      <c r="D16" s="4"/>
      <c r="E16" s="4"/>
      <c r="F16" s="3"/>
      <c r="G16" s="3"/>
    </row>
    <row r="17" spans="1:7" x14ac:dyDescent="0.25">
      <c r="A17" s="12"/>
      <c r="B17" s="4"/>
      <c r="C17" s="4"/>
      <c r="D17" s="4"/>
      <c r="E17" s="4"/>
      <c r="F17" s="3"/>
      <c r="G17" s="3"/>
    </row>
    <row r="18" spans="1:7" x14ac:dyDescent="0.25">
      <c r="A18" s="12"/>
      <c r="B18" s="4"/>
      <c r="C18" s="4"/>
      <c r="D18" s="4"/>
      <c r="E18" s="4"/>
      <c r="F18" s="3"/>
      <c r="G18" s="3"/>
    </row>
    <row r="19" spans="1:7" x14ac:dyDescent="0.25">
      <c r="A19" s="12"/>
      <c r="B19" s="4"/>
      <c r="C19" s="4"/>
      <c r="D19" s="4"/>
      <c r="E19" s="4"/>
      <c r="F19" s="3"/>
      <c r="G19" s="3"/>
    </row>
    <row r="20" spans="1:7" x14ac:dyDescent="0.25">
      <c r="A20" s="12"/>
      <c r="B20" s="4"/>
      <c r="C20" s="4"/>
      <c r="D20" s="4"/>
      <c r="E20" s="4"/>
      <c r="F20" s="3"/>
      <c r="G20" s="3"/>
    </row>
    <row r="21" spans="1:7" x14ac:dyDescent="0.25">
      <c r="A21" s="6"/>
      <c r="B21" s="4"/>
      <c r="C21" s="4"/>
      <c r="D21" s="4"/>
      <c r="E21" s="4"/>
      <c r="F21" s="3"/>
      <c r="G21" s="3"/>
    </row>
    <row r="22" spans="1:7" x14ac:dyDescent="0.25">
      <c r="B22" s="5">
        <f>SUM(B4:B21)</f>
        <v>145797957</v>
      </c>
      <c r="E22" s="5">
        <f>SUM(E2:E21)</f>
        <v>67127493</v>
      </c>
    </row>
    <row r="23" spans="1:7" x14ac:dyDescent="0.25">
      <c r="B23" s="5">
        <f>B22*18%</f>
        <v>26243632.259999998</v>
      </c>
      <c r="E23" s="5">
        <f>E22*18%</f>
        <v>12082948.74</v>
      </c>
    </row>
    <row r="24" spans="1:7" x14ac:dyDescent="0.25">
      <c r="B24" s="5"/>
      <c r="E24" s="5">
        <f>B23-E23</f>
        <v>14160683.519999998</v>
      </c>
      <c r="F24" s="5"/>
    </row>
    <row r="26" spans="1:7" x14ac:dyDescent="0.25">
      <c r="F26" s="5">
        <f>B23+'2014'!B23</f>
        <v>49392008.640000001</v>
      </c>
    </row>
    <row r="27" spans="1:7" x14ac:dyDescent="0.25">
      <c r="F27" s="5">
        <f>E23+'2014'!E23</f>
        <v>22922596.619999997</v>
      </c>
    </row>
    <row r="28" spans="1:7" x14ac:dyDescent="0.25">
      <c r="F28" s="14">
        <f>F26-F27</f>
        <v>26469412.020000003</v>
      </c>
    </row>
    <row r="29" spans="1:7" x14ac:dyDescent="0.25">
      <c r="F2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2014</vt:lpstr>
      <vt:lpstr>2015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KiraGoodluck</dc:creator>
  <cp:lastModifiedBy>KiraGoodluck</cp:lastModifiedBy>
  <dcterms:created xsi:type="dcterms:W3CDTF">2017-07-21T11:42:08Z</dcterms:created>
  <dcterms:modified xsi:type="dcterms:W3CDTF">2017-07-22T04:58:08Z</dcterms:modified>
</cp:coreProperties>
</file>